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 التدفقات النقدية " sheetId="1" r:id="rId1"/>
  </sheets>
  <calcPr calcId="144525"/>
</workbook>
</file>

<file path=xl/calcChain.xml><?xml version="1.0" encoding="utf-8"?>
<calcChain xmlns="http://schemas.openxmlformats.org/spreadsheetml/2006/main">
  <c r="S9" i="1" l="1"/>
  <c r="S11" i="1" s="1"/>
  <c r="R9" i="1"/>
  <c r="R11" i="1" s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B9" i="1"/>
  <c r="B11" i="1" s="1"/>
</calcChain>
</file>

<file path=xl/sharedStrings.xml><?xml version="1.0" encoding="utf-8"?>
<sst xmlns="http://schemas.openxmlformats.org/spreadsheetml/2006/main" count="20" uniqueCount="19">
  <si>
    <t>بنك سورية والمهجر</t>
  </si>
  <si>
    <t xml:space="preserve">قائمة التدفقات النقدية </t>
  </si>
  <si>
    <t>Statement of Cash Flows</t>
  </si>
  <si>
    <t>بعد تطبيق المعيار رقم 9</t>
  </si>
  <si>
    <t>البيان</t>
  </si>
  <si>
    <t>صافي التدفقات (المستخدمة في) / الناتجة عن الأنشطة التشغيلية</t>
  </si>
  <si>
    <t>Net cash Flow from (Used in) Operating Activities</t>
  </si>
  <si>
    <t xml:space="preserve">صافي التدفقات (المستخدمة في) / الناتجة عن الأنشطة الاستثمارية </t>
  </si>
  <si>
    <t>Net cash Flow from (Used in) Investing Activities</t>
  </si>
  <si>
    <t>صافي التدفقات النقدية المستعملة في الأنشطة التمويلية</t>
  </si>
  <si>
    <t>Net cash Flow from (Used in) Financing Activities</t>
  </si>
  <si>
    <t>تأثير تغيرات أسعار الصرف على النقد وما في حكمه (الوديعة المجمدة)</t>
  </si>
  <si>
    <t>The Effect of Exchange Rate Changes on Cash and Cash Equivalents (Deposit Retained )</t>
  </si>
  <si>
    <t>صافي الزيادة(النقص)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</si>
  <si>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</si>
  <si>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</si>
  <si>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</si>
  <si>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  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</si>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</sst>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_-;\-* #,##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36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4" borderId="2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8" fillId="0" borderId="3" xfId="0" applyFont="1" applyBorder="1"/>
    <xf numFmtId="41" fontId="8" fillId="0" borderId="4" xfId="1" applyNumberFormat="1" applyFont="1" applyFill="1" applyBorder="1"/>
    <xf numFmtId="41" fontId="8" fillId="0" borderId="5" xfId="1" applyNumberFormat="1" applyFont="1" applyFill="1" applyBorder="1"/>
    <xf numFmtId="41" fontId="8" fillId="0" borderId="3" xfId="1" applyNumberFormat="1" applyFont="1" applyFill="1" applyBorder="1"/>
    <xf numFmtId="0" fontId="9" fillId="0" borderId="5" xfId="0" applyFont="1" applyBorder="1" applyAlignment="1"/>
    <xf numFmtId="0" fontId="8" fillId="0" borderId="5" xfId="0" applyFont="1" applyBorder="1"/>
    <xf numFmtId="0" fontId="9" fillId="0" borderId="5" xfId="0" applyFont="1" applyBorder="1"/>
    <xf numFmtId="41" fontId="10" fillId="0" borderId="5" xfId="1" applyNumberFormat="1" applyFont="1" applyFill="1" applyBorder="1"/>
    <xf numFmtId="41" fontId="7" fillId="4" borderId="5" xfId="1" applyNumberFormat="1" applyFont="1" applyFill="1" applyBorder="1"/>
    <xf numFmtId="41" fontId="7" fillId="4" borderId="5" xfId="1" applyNumberFormat="1" applyFont="1" applyFill="1" applyBorder="1" applyAlignment="1"/>
    <xf numFmtId="41" fontId="7" fillId="4" borderId="6" xfId="1" applyNumberFormat="1" applyFont="1" applyFill="1" applyBorder="1"/>
    <xf numFmtId="41" fontId="7" fillId="4" borderId="4" xfId="1" applyNumberFormat="1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/>
    <xf numFmtId="41" fontId="0" fillId="0" borderId="0" xfId="0" applyNumberFormat="1" applyFill="1"/>
    <xf numFmtId="37" fontId="0" fillId="0" borderId="0" xfId="0" applyNumberFormat="1" applyFill="1"/>
    <xf numFmtId="41" fontId="0" fillId="0" borderId="0" xfId="0" applyNumberFormat="1"/>
  </cellXfs>
  <cellStyles count="7">
    <cellStyle name="Comma [0]" xfId="1" builtinId="6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rightToLeft="1" tabSelected="1" workbookViewId="0">
      <selection activeCell="B11" sqref="B11:E11"/>
    </sheetView>
  </sheetViews>
  <sheetFormatPr defaultRowHeight="15"/>
  <cols>
    <col min="1" max="1" width="58.140625" bestFit="1" customWidth="1"/>
    <col min="2" max="5" width="22.7109375" customWidth="1"/>
    <col min="6" max="6" width="21.7109375" bestFit="1" customWidth="1"/>
    <col min="7" max="8" width="20.85546875" bestFit="1" customWidth="1"/>
    <col min="9" max="9" width="19.5703125" style="11" customWidth="1"/>
    <col min="10" max="10" width="20.42578125" style="11" customWidth="1"/>
    <col min="11" max="19" width="19.5703125" customWidth="1"/>
    <col min="20" max="20" width="92.85546875" customWidth="1"/>
  </cols>
  <sheetData>
    <row r="1" spans="1:20" ht="49.5" customHeight="1">
      <c r="A1" s="1" t="s">
        <v>0</v>
      </c>
      <c r="B1" s="1"/>
      <c r="C1" s="1"/>
      <c r="D1" s="1"/>
      <c r="E1" s="2"/>
      <c r="F1" s="3"/>
      <c r="G1" s="3"/>
      <c r="H1" s="3"/>
      <c r="I1" s="4"/>
      <c r="J1" s="4"/>
      <c r="K1" s="3"/>
      <c r="L1" s="3"/>
      <c r="M1" s="3"/>
      <c r="N1" s="3"/>
      <c r="O1" s="3"/>
      <c r="P1" s="3"/>
      <c r="Q1" s="3"/>
      <c r="R1" s="4"/>
      <c r="S1" s="4"/>
      <c r="T1" s="4"/>
    </row>
    <row r="2" spans="1:20" ht="18">
      <c r="A2" s="5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 t="s">
        <v>2</v>
      </c>
    </row>
    <row r="3" spans="1:20" ht="18">
      <c r="A3" s="8"/>
      <c r="B3" s="9"/>
      <c r="C3" s="10" t="s">
        <v>3</v>
      </c>
      <c r="D3" s="10"/>
      <c r="E3" s="10"/>
      <c r="F3" s="10"/>
      <c r="G3" s="10"/>
      <c r="H3" s="8"/>
      <c r="K3" s="8"/>
      <c r="R3" s="12"/>
      <c r="T3" s="13"/>
    </row>
    <row r="4" spans="1:20" ht="16.5">
      <c r="A4" s="14" t="s">
        <v>4</v>
      </c>
      <c r="B4" s="15">
        <v>2023</v>
      </c>
      <c r="C4" s="15">
        <v>2022</v>
      </c>
      <c r="D4" s="15">
        <v>2021</v>
      </c>
      <c r="E4" s="15">
        <v>2020</v>
      </c>
      <c r="F4" s="16">
        <v>2019</v>
      </c>
      <c r="G4" s="15">
        <v>2018</v>
      </c>
      <c r="H4" s="15">
        <v>2018</v>
      </c>
      <c r="I4" s="15">
        <v>2017</v>
      </c>
      <c r="J4" s="15">
        <v>2016</v>
      </c>
      <c r="K4" s="15">
        <v>2015</v>
      </c>
      <c r="L4" s="15">
        <v>2014</v>
      </c>
      <c r="M4" s="15">
        <v>2013</v>
      </c>
      <c r="N4" s="15">
        <v>2012</v>
      </c>
      <c r="O4" s="15">
        <v>2011</v>
      </c>
      <c r="P4" s="15">
        <v>2010</v>
      </c>
      <c r="Q4" s="15">
        <v>2009</v>
      </c>
      <c r="R4" s="15">
        <v>2008</v>
      </c>
      <c r="S4" s="15">
        <v>2007</v>
      </c>
      <c r="T4" s="17" t="s">
        <v>2</v>
      </c>
    </row>
    <row r="5" spans="1:20" ht="16.5">
      <c r="A5" s="18" t="s">
        <v>5</v>
      </c>
      <c r="B5" s="19">
        <v>359509895572</v>
      </c>
      <c r="C5" s="20">
        <v>553979378</v>
      </c>
      <c r="D5" s="20">
        <v>-105579584727</v>
      </c>
      <c r="E5" s="20">
        <v>65914120033</v>
      </c>
      <c r="F5" s="20">
        <v>-30924487263</v>
      </c>
      <c r="G5" s="20">
        <v>-1929792705</v>
      </c>
      <c r="H5" s="20">
        <v>-1929792705</v>
      </c>
      <c r="I5" s="20">
        <v>20564758441</v>
      </c>
      <c r="J5" s="20">
        <v>-14820402130</v>
      </c>
      <c r="K5" s="20">
        <v>-8802117181</v>
      </c>
      <c r="L5" s="20">
        <v>-1658076455</v>
      </c>
      <c r="M5" s="21">
        <v>1714280060</v>
      </c>
      <c r="N5" s="21">
        <v>-4867890926</v>
      </c>
      <c r="O5" s="21">
        <v>825565603</v>
      </c>
      <c r="P5" s="21">
        <v>-3514584144</v>
      </c>
      <c r="Q5" s="21">
        <v>1831957294</v>
      </c>
      <c r="R5" s="21">
        <v>-7219401934</v>
      </c>
      <c r="S5" s="21">
        <v>4407241384</v>
      </c>
      <c r="T5" s="22" t="s">
        <v>6</v>
      </c>
    </row>
    <row r="6" spans="1:20" ht="16.5">
      <c r="A6" s="23" t="s">
        <v>7</v>
      </c>
      <c r="B6" s="20">
        <v>-5939489319</v>
      </c>
      <c r="C6" s="20">
        <v>-3946000329</v>
      </c>
      <c r="D6" s="20">
        <v>-3313204641</v>
      </c>
      <c r="E6" s="20">
        <v>-1144922014</v>
      </c>
      <c r="F6" s="20">
        <v>-390031904</v>
      </c>
      <c r="G6" s="20">
        <v>-1522646365</v>
      </c>
      <c r="H6" s="20">
        <v>-1522646365</v>
      </c>
      <c r="I6" s="20">
        <v>-334196327</v>
      </c>
      <c r="J6" s="20">
        <v>-611580553</v>
      </c>
      <c r="K6" s="20">
        <v>1505602801</v>
      </c>
      <c r="L6" s="20">
        <v>1651410650</v>
      </c>
      <c r="M6" s="20">
        <v>11062827396</v>
      </c>
      <c r="N6" s="20">
        <v>10509254497</v>
      </c>
      <c r="O6" s="20">
        <v>-1144985406</v>
      </c>
      <c r="P6" s="20">
        <v>-5164505061</v>
      </c>
      <c r="Q6" s="20">
        <v>-6048248113</v>
      </c>
      <c r="R6" s="20">
        <v>-1681519402</v>
      </c>
      <c r="S6" s="20">
        <v>-1222090082</v>
      </c>
      <c r="T6" s="24" t="s">
        <v>8</v>
      </c>
    </row>
    <row r="7" spans="1:20" ht="16.5">
      <c r="A7" s="23" t="s">
        <v>9</v>
      </c>
      <c r="B7" s="20">
        <v>0</v>
      </c>
      <c r="C7" s="20">
        <v>-280164742</v>
      </c>
      <c r="D7" s="20">
        <v>-20971297</v>
      </c>
      <c r="E7" s="20">
        <v>-37445362</v>
      </c>
      <c r="F7" s="20">
        <v>-34966590</v>
      </c>
      <c r="G7" s="20">
        <v>-17745882</v>
      </c>
      <c r="H7" s="20">
        <v>-17745882</v>
      </c>
      <c r="I7" s="20">
        <v>-471450</v>
      </c>
      <c r="J7" s="20">
        <v>-73936</v>
      </c>
      <c r="K7" s="20">
        <v>-78683</v>
      </c>
      <c r="L7" s="20">
        <v>-49794</v>
      </c>
      <c r="M7" s="20">
        <v>-58705</v>
      </c>
      <c r="N7" s="20">
        <v>-268610</v>
      </c>
      <c r="O7" s="20">
        <v>-3674056</v>
      </c>
      <c r="P7" s="20">
        <v>-13998033</v>
      </c>
      <c r="Q7" s="20">
        <v>-298152490</v>
      </c>
      <c r="R7" s="20">
        <v>-32454770</v>
      </c>
      <c r="S7" s="20">
        <v>-129579725</v>
      </c>
      <c r="T7" s="24" t="s">
        <v>10</v>
      </c>
    </row>
    <row r="8" spans="1:20" ht="18.75">
      <c r="A8" s="23" t="s">
        <v>11</v>
      </c>
      <c r="B8" s="25">
        <v>615794275348</v>
      </c>
      <c r="C8" s="25">
        <v>27559659853</v>
      </c>
      <c r="D8" s="25">
        <v>119080213688</v>
      </c>
      <c r="E8" s="25">
        <v>50444615715</v>
      </c>
      <c r="F8" s="25">
        <v>38846809</v>
      </c>
      <c r="G8" s="25">
        <v>64402739</v>
      </c>
      <c r="H8" s="25">
        <v>64402739</v>
      </c>
      <c r="I8" s="20">
        <v>-8010447341</v>
      </c>
      <c r="J8" s="20">
        <v>20153777292</v>
      </c>
      <c r="K8" s="20">
        <v>19862668098</v>
      </c>
      <c r="L8" s="20">
        <v>9869136329</v>
      </c>
      <c r="M8" s="20">
        <v>10623590135</v>
      </c>
      <c r="N8" s="20">
        <v>1117417386</v>
      </c>
      <c r="O8" s="20">
        <v>-31019867</v>
      </c>
      <c r="P8" s="20">
        <v>-4186677</v>
      </c>
      <c r="Q8" s="20">
        <v>2622136</v>
      </c>
      <c r="R8" s="20">
        <v>5768699</v>
      </c>
      <c r="S8" s="20">
        <v>10488701</v>
      </c>
      <c r="T8" s="24" t="s">
        <v>12</v>
      </c>
    </row>
    <row r="9" spans="1:20" ht="16.5">
      <c r="A9" s="26" t="s">
        <v>13</v>
      </c>
      <c r="B9" s="26">
        <f t="shared" ref="B9" si="0">SUM(B5:B8)</f>
        <v>969364681601</v>
      </c>
      <c r="C9" s="26">
        <f t="shared" ref="C9:H9" si="1">SUM(C5:C8)</f>
        <v>23887474160</v>
      </c>
      <c r="D9" s="26">
        <f t="shared" si="1"/>
        <v>10166453023</v>
      </c>
      <c r="E9" s="26">
        <f t="shared" si="1"/>
        <v>115176368372</v>
      </c>
      <c r="F9" s="26">
        <f t="shared" si="1"/>
        <v>-31310638948</v>
      </c>
      <c r="G9" s="26">
        <f t="shared" si="1"/>
        <v>-3405782213</v>
      </c>
      <c r="H9" s="26">
        <f t="shared" si="1"/>
        <v>-3405782213</v>
      </c>
      <c r="I9" s="26">
        <f>SUM(I5:I8)</f>
        <v>12219643323</v>
      </c>
      <c r="J9" s="26">
        <f t="shared" ref="J9:S9" si="2">SUM(J5:J8)</f>
        <v>4721720673</v>
      </c>
      <c r="K9" s="26">
        <f t="shared" si="2"/>
        <v>12566075035</v>
      </c>
      <c r="L9" s="26">
        <f t="shared" si="2"/>
        <v>9862420730</v>
      </c>
      <c r="M9" s="26">
        <f t="shared" si="2"/>
        <v>23400638886</v>
      </c>
      <c r="N9" s="26">
        <f t="shared" si="2"/>
        <v>6758512347</v>
      </c>
      <c r="O9" s="26">
        <f t="shared" si="2"/>
        <v>-354113726</v>
      </c>
      <c r="P9" s="26">
        <f t="shared" si="2"/>
        <v>-8697273915</v>
      </c>
      <c r="Q9" s="26">
        <f t="shared" si="2"/>
        <v>-4511821173</v>
      </c>
      <c r="R9" s="26">
        <f t="shared" si="2"/>
        <v>-8927607407</v>
      </c>
      <c r="S9" s="26">
        <f t="shared" si="2"/>
        <v>3066060278</v>
      </c>
      <c r="T9" s="27" t="s">
        <v>14</v>
      </c>
    </row>
    <row r="10" spans="1:20" ht="18.75">
      <c r="A10" s="23" t="s">
        <v>15</v>
      </c>
      <c r="B10" s="25">
        <v>199805242741</v>
      </c>
      <c r="C10" s="25">
        <v>175917768581</v>
      </c>
      <c r="D10" s="25">
        <v>165751315558</v>
      </c>
      <c r="E10" s="25">
        <v>50574947186</v>
      </c>
      <c r="F10" s="25">
        <v>81885586134</v>
      </c>
      <c r="G10" s="25">
        <v>85291368347</v>
      </c>
      <c r="H10" s="25">
        <v>85291368347</v>
      </c>
      <c r="I10" s="25">
        <v>73071725024</v>
      </c>
      <c r="J10" s="25">
        <v>68350004351</v>
      </c>
      <c r="K10" s="25">
        <v>55783929316</v>
      </c>
      <c r="L10" s="25">
        <v>45921508586</v>
      </c>
      <c r="M10" s="25">
        <v>22520869700</v>
      </c>
      <c r="N10" s="25">
        <v>15762357353</v>
      </c>
      <c r="O10" s="25">
        <v>16116471079</v>
      </c>
      <c r="P10" s="25">
        <v>24813744994</v>
      </c>
      <c r="Q10" s="25">
        <v>29325566167</v>
      </c>
      <c r="R10" s="25">
        <v>38253173574</v>
      </c>
      <c r="S10" s="25">
        <v>40044511802</v>
      </c>
      <c r="T10" s="24" t="s">
        <v>16</v>
      </c>
    </row>
    <row r="11" spans="1:20" ht="16.5">
      <c r="A11" s="28" t="s">
        <v>17</v>
      </c>
      <c r="B11" s="26">
        <f t="shared" ref="B11:S11" si="3">SUM(B9:B10)</f>
        <v>1169169924342</v>
      </c>
      <c r="C11" s="26">
        <f t="shared" si="3"/>
        <v>199805242741</v>
      </c>
      <c r="D11" s="26">
        <f t="shared" si="3"/>
        <v>175917768581</v>
      </c>
      <c r="E11" s="26">
        <f t="shared" si="3"/>
        <v>165751315558</v>
      </c>
      <c r="F11" s="26">
        <f t="shared" si="3"/>
        <v>50574947186</v>
      </c>
      <c r="G11" s="26">
        <f t="shared" si="3"/>
        <v>81885586134</v>
      </c>
      <c r="H11" s="26">
        <f t="shared" si="3"/>
        <v>81885586134</v>
      </c>
      <c r="I11" s="28">
        <f t="shared" si="3"/>
        <v>85291368347</v>
      </c>
      <c r="J11" s="28">
        <f t="shared" si="3"/>
        <v>73071725024</v>
      </c>
      <c r="K11" s="28">
        <f t="shared" si="3"/>
        <v>68350004351</v>
      </c>
      <c r="L11" s="28">
        <f t="shared" si="3"/>
        <v>55783929316</v>
      </c>
      <c r="M11" s="28">
        <f t="shared" si="3"/>
        <v>45921508586</v>
      </c>
      <c r="N11" s="28">
        <f t="shared" si="3"/>
        <v>22520869700</v>
      </c>
      <c r="O11" s="28">
        <f t="shared" si="3"/>
        <v>15762357353</v>
      </c>
      <c r="P11" s="28">
        <f t="shared" si="3"/>
        <v>16116471079</v>
      </c>
      <c r="Q11" s="28">
        <f t="shared" si="3"/>
        <v>24813744994</v>
      </c>
      <c r="R11" s="28">
        <f t="shared" si="3"/>
        <v>29325566167</v>
      </c>
      <c r="S11" s="28">
        <f t="shared" si="3"/>
        <v>43110572080</v>
      </c>
      <c r="T11" s="29" t="s">
        <v>18</v>
      </c>
    </row>
    <row r="12" spans="1:20" ht="16.5">
      <c r="A12" s="30"/>
      <c r="B12" s="30"/>
      <c r="C12" s="30"/>
      <c r="D12" s="30"/>
      <c r="E12" s="30"/>
      <c r="F12" s="30"/>
      <c r="G12" s="30"/>
      <c r="H12" s="30"/>
      <c r="I12" s="31"/>
      <c r="J12" s="31"/>
      <c r="K12" s="30"/>
      <c r="L12" s="30"/>
      <c r="M12" s="30"/>
    </row>
    <row r="13" spans="1:20" s="32" customFormat="1"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T13" s="34"/>
    </row>
    <row r="15" spans="1:20">
      <c r="L15" s="35"/>
    </row>
    <row r="18" spans="12:13">
      <c r="L18" s="35"/>
      <c r="M18" s="35"/>
    </row>
  </sheetData>
  <mergeCells count="1">
    <mergeCell ref="C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التدفقات النقدية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2024-06-26T08:50:17Z</dcterms:created>
  <dcterms:modified xsi:type="dcterms:W3CDTF">2024-06-26T08:50:31Z</dcterms:modified>
</cp:coreProperties>
</file>